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CRU 2024\Resources\"/>
    </mc:Choice>
  </mc:AlternateContent>
  <xr:revisionPtr revIDLastSave="0" documentId="8_{078F6EE6-4219-4A9E-A5BB-8404C18CB49D}" xr6:coauthVersionLast="47" xr6:coauthVersionMax="47" xr10:uidLastSave="{00000000-0000-0000-0000-000000000000}"/>
  <bookViews>
    <workbookView xWindow="-120" yWindow="-120" windowWidth="28215" windowHeight="15840" xr2:uid="{50388A86-C9E0-493B-B98A-6EC6C75627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H34" i="1"/>
  <c r="G34" i="1"/>
  <c r="F34" i="1"/>
  <c r="E34" i="1"/>
  <c r="D34" i="1"/>
  <c r="C34" i="1"/>
  <c r="L23" i="1"/>
  <c r="K23" i="1"/>
  <c r="J23" i="1"/>
  <c r="I23" i="1"/>
  <c r="H23" i="1"/>
  <c r="G23" i="1"/>
  <c r="F23" i="1"/>
  <c r="E23" i="1"/>
  <c r="D23" i="1"/>
  <c r="C23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<sst xmlns="http://schemas.openxmlformats.org/spreadsheetml/2006/main" count="125" uniqueCount="41">
  <si>
    <t>National Participation Registration Fee Struture - Competition registration fee liability calculations</t>
  </si>
  <si>
    <t>Game Types</t>
  </si>
  <si>
    <t>Competition (Season)</t>
  </si>
  <si>
    <t>XVs</t>
  </si>
  <si>
    <t>10s</t>
  </si>
  <si>
    <t xml:space="preserve">7s </t>
  </si>
  <si>
    <t>Touch 7s</t>
  </si>
  <si>
    <t>FEE SPLITS (by Age)</t>
  </si>
  <si>
    <t>Junior 5-7</t>
  </si>
  <si>
    <t>Junior 8-12</t>
  </si>
  <si>
    <t xml:space="preserve">Youth 13-18 </t>
  </si>
  <si>
    <t>Senior 19+</t>
  </si>
  <si>
    <t>Junior 5-18</t>
  </si>
  <si>
    <t>Veteran 35+</t>
  </si>
  <si>
    <t>Game Format</t>
  </si>
  <si>
    <t>Non-Contact</t>
  </si>
  <si>
    <t>Contact</t>
  </si>
  <si>
    <t>Contact &amp; Non-Contact</t>
  </si>
  <si>
    <t>National  (inc GST)</t>
  </si>
  <si>
    <t>National Participant Insurance Levy (NPIL)</t>
  </si>
  <si>
    <t>Member Union (inc GST)</t>
  </si>
  <si>
    <t>National Participant Registration Fee (NPRF)</t>
  </si>
  <si>
    <t>Member Union Participation Registration Fee (MUPRF)</t>
  </si>
  <si>
    <t>Association (inc GST)</t>
  </si>
  <si>
    <t>ZONE Levy</t>
  </si>
  <si>
    <t>Development Levy (needs to be added by Zone Admin)</t>
  </si>
  <si>
    <t>as per XVs</t>
  </si>
  <si>
    <t>as per XV's</t>
  </si>
  <si>
    <t>Club Fee</t>
  </si>
  <si>
    <t>TOTAL (PARTICIPANT)</t>
  </si>
  <si>
    <t>Total Player Registration Fee</t>
  </si>
  <si>
    <t>Competition (Monthly)</t>
  </si>
  <si>
    <t>7s</t>
  </si>
  <si>
    <t>NA</t>
  </si>
  <si>
    <t>Zone/ Affiliate levy</t>
  </si>
  <si>
    <t>Development Levy</t>
  </si>
  <si>
    <t>N/A</t>
  </si>
  <si>
    <t>Club/Touch 7s Centre</t>
  </si>
  <si>
    <t>Club/Touch 7s Centre Registration Fee</t>
  </si>
  <si>
    <t>Total Player Registration fee</t>
  </si>
  <si>
    <t>Competition (Weekly)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</si>
</sst>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2" borderId="2" xfId="0" applyFont="1" applyFill="1" applyBorder="1"/>
    <xf numFmtId="9" fontId="2" fillId="2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49" fontId="6" fillId="0" borderId="6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4" xfId="0" applyFont="1" applyFill="1" applyBorder="1"/>
    <xf numFmtId="0" fontId="0" fillId="3" borderId="2" xfId="0" applyFill="1" applyBorder="1"/>
    <xf numFmtId="0" fontId="0" fillId="3" borderId="1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7" fillId="0" borderId="16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164" fontId="8" fillId="4" borderId="7" xfId="0" applyNumberFormat="1" applyFont="1" applyFill="1" applyBorder="1" applyAlignment="1">
      <alignment horizontal="center" vertical="top" wrapText="1"/>
    </xf>
    <xf numFmtId="164" fontId="8" fillId="4" borderId="17" xfId="0" applyNumberFormat="1" applyFont="1" applyFill="1" applyBorder="1" applyAlignment="1">
      <alignment horizontal="center" vertical="top" wrapText="1"/>
    </xf>
    <xf numFmtId="164" fontId="8" fillId="4" borderId="14" xfId="0" applyNumberFormat="1" applyFont="1" applyFill="1" applyBorder="1" applyAlignment="1">
      <alignment horizontal="center" vertical="top" wrapText="1"/>
    </xf>
    <xf numFmtId="164" fontId="8" fillId="4" borderId="12" xfId="0" applyNumberFormat="1" applyFont="1" applyFill="1" applyBorder="1" applyAlignment="1">
      <alignment horizontal="center" vertical="top" wrapText="1"/>
    </xf>
    <xf numFmtId="164" fontId="8" fillId="4" borderId="15" xfId="0" applyNumberFormat="1" applyFont="1" applyFill="1" applyBorder="1" applyAlignment="1">
      <alignment horizontal="center" vertical="top" wrapText="1"/>
    </xf>
    <xf numFmtId="164" fontId="8" fillId="4" borderId="18" xfId="0" applyNumberFormat="1" applyFont="1" applyFill="1" applyBorder="1" applyAlignment="1">
      <alignment horizontal="center" vertical="top" wrapText="1"/>
    </xf>
    <xf numFmtId="164" fontId="8" fillId="4" borderId="9" xfId="0" applyNumberFormat="1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9" xfId="0" applyFont="1" applyBorder="1" applyAlignment="1">
      <alignment vertical="top" wrapText="1"/>
    </xf>
    <xf numFmtId="164" fontId="7" fillId="5" borderId="20" xfId="0" applyNumberFormat="1" applyFont="1" applyFill="1" applyBorder="1" applyAlignment="1">
      <alignment horizontal="center" vertical="top" wrapText="1"/>
    </xf>
    <xf numFmtId="164" fontId="7" fillId="5" borderId="21" xfId="0" applyNumberFormat="1" applyFont="1" applyFill="1" applyBorder="1" applyAlignment="1">
      <alignment horizontal="center" vertical="top" wrapText="1"/>
    </xf>
    <xf numFmtId="164" fontId="7" fillId="5" borderId="19" xfId="0" applyNumberFormat="1" applyFont="1" applyFill="1" applyBorder="1" applyAlignment="1">
      <alignment horizontal="center" vertical="top" wrapText="1"/>
    </xf>
    <xf numFmtId="164" fontId="7" fillId="5" borderId="22" xfId="0" applyNumberFormat="1" applyFont="1" applyFill="1" applyBorder="1" applyAlignment="1">
      <alignment horizontal="center" vertical="top" wrapText="1"/>
    </xf>
    <xf numFmtId="164" fontId="7" fillId="5" borderId="23" xfId="0" applyNumberFormat="1" applyFont="1" applyFill="1" applyBorder="1" applyAlignment="1">
      <alignment horizontal="center" vertical="top" wrapText="1"/>
    </xf>
    <xf numFmtId="164" fontId="7" fillId="5" borderId="24" xfId="0" applyNumberFormat="1" applyFont="1" applyFill="1" applyBorder="1" applyAlignment="1">
      <alignment horizontal="center" vertical="top" wrapText="1"/>
    </xf>
    <xf numFmtId="164" fontId="7" fillId="5" borderId="25" xfId="0" applyNumberFormat="1" applyFont="1" applyFill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164" fontId="7" fillId="0" borderId="28" xfId="0" applyNumberFormat="1" applyFont="1" applyBorder="1" applyAlignment="1">
      <alignment horizontal="center" vertical="top" wrapText="1"/>
    </xf>
    <xf numFmtId="164" fontId="0" fillId="0" borderId="29" xfId="0" applyNumberFormat="1" applyBorder="1" applyAlignment="1">
      <alignment horizontal="center" vertical="top"/>
    </xf>
    <xf numFmtId="164" fontId="6" fillId="0" borderId="29" xfId="0" applyNumberFormat="1" applyFont="1" applyBorder="1" applyAlignment="1">
      <alignment horizontal="center" vertical="top"/>
    </xf>
    <xf numFmtId="164" fontId="0" fillId="0" borderId="30" xfId="0" applyNumberFormat="1" applyBorder="1" applyAlignment="1">
      <alignment horizontal="center" vertical="top"/>
    </xf>
    <xf numFmtId="164" fontId="0" fillId="0" borderId="28" xfId="0" applyNumberFormat="1" applyBorder="1" applyAlignment="1">
      <alignment horizontal="center" vertical="top"/>
    </xf>
    <xf numFmtId="164" fontId="9" fillId="0" borderId="31" xfId="0" applyNumberFormat="1" applyFont="1" applyBorder="1" applyAlignment="1">
      <alignment horizontal="center" vertical="top" wrapText="1"/>
    </xf>
    <xf numFmtId="164" fontId="9" fillId="0" borderId="28" xfId="0" applyNumberFormat="1" applyFont="1" applyBorder="1" applyAlignment="1">
      <alignment horizontal="center" vertical="top" wrapText="1"/>
    </xf>
    <xf numFmtId="164" fontId="7" fillId="5" borderId="32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Border="1" applyAlignment="1">
      <alignment horizontal="center" vertical="top" wrapText="1"/>
    </xf>
    <xf numFmtId="0" fontId="7" fillId="0" borderId="2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6" fillId="0" borderId="35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0" fontId="7" fillId="0" borderId="3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0" fillId="6" borderId="29" xfId="0" applyNumberFormat="1" applyFill="1" applyBorder="1" applyAlignment="1">
      <alignment horizontal="center"/>
    </xf>
    <xf numFmtId="164" fontId="6" fillId="6" borderId="29" xfId="0" applyNumberFormat="1" applyFont="1" applyFill="1" applyBorder="1" applyAlignment="1">
      <alignment horizontal="center"/>
    </xf>
    <xf numFmtId="164" fontId="0" fillId="6" borderId="30" xfId="0" applyNumberFormat="1" applyFill="1" applyBorder="1" applyAlignment="1">
      <alignment horizontal="center"/>
    </xf>
    <xf numFmtId="164" fontId="0" fillId="6" borderId="28" xfId="0" applyNumberFormat="1" applyFill="1" applyBorder="1" applyAlignment="1">
      <alignment horizontal="center"/>
    </xf>
    <xf numFmtId="164" fontId="6" fillId="6" borderId="31" xfId="0" applyNumberFormat="1" applyFont="1" applyFill="1" applyBorder="1" applyAlignment="1">
      <alignment horizontal="center"/>
    </xf>
    <xf numFmtId="164" fontId="6" fillId="6" borderId="28" xfId="0" applyNumberFormat="1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6" borderId="33" xfId="0" applyNumberFormat="1" applyFont="1" applyFill="1" applyBorder="1" applyAlignment="1">
      <alignment horizontal="center"/>
    </xf>
    <xf numFmtId="0" fontId="7" fillId="0" borderId="2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164" fontId="7" fillId="0" borderId="38" xfId="0" applyNumberFormat="1" applyFont="1" applyBorder="1" applyAlignment="1">
      <alignment horizontal="center" vertical="center" wrapText="1"/>
    </xf>
    <xf numFmtId="164" fontId="0" fillId="0" borderId="39" xfId="0" applyNumberForma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6" fillId="0" borderId="41" xfId="0" applyNumberFormat="1" applyFont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7" fillId="7" borderId="26" xfId="0" applyFont="1" applyFill="1" applyBorder="1" applyAlignment="1">
      <alignment vertical="center" wrapText="1"/>
    </xf>
    <xf numFmtId="0" fontId="7" fillId="7" borderId="37" xfId="0" applyFont="1" applyFill="1" applyBorder="1" applyAlignment="1">
      <alignment vertical="center" wrapText="1"/>
    </xf>
    <xf numFmtId="165" fontId="7" fillId="7" borderId="2" xfId="0" applyNumberFormat="1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 wrapText="1"/>
    </xf>
    <xf numFmtId="165" fontId="7" fillId="7" borderId="11" xfId="0" applyNumberFormat="1" applyFont="1" applyFill="1" applyBorder="1" applyAlignment="1">
      <alignment horizontal="center" vertical="center" wrapText="1"/>
    </xf>
    <xf numFmtId="165" fontId="9" fillId="7" borderId="32" xfId="0" applyNumberFormat="1" applyFont="1" applyFill="1" applyBorder="1" applyAlignment="1">
      <alignment horizontal="center" vertical="center" wrapText="1"/>
    </xf>
    <xf numFmtId="165" fontId="9" fillId="7" borderId="40" xfId="0" applyNumberFormat="1" applyFont="1" applyFill="1" applyBorder="1" applyAlignment="1">
      <alignment horizontal="center" vertical="center" wrapText="1"/>
    </xf>
    <xf numFmtId="165" fontId="7" fillId="7" borderId="38" xfId="0" applyNumberFormat="1" applyFont="1" applyFill="1" applyBorder="1" applyAlignment="1">
      <alignment horizontal="center" vertical="center" wrapText="1"/>
    </xf>
    <xf numFmtId="165" fontId="7" fillId="7" borderId="41" xfId="0" applyNumberFormat="1" applyFont="1" applyFill="1" applyBorder="1" applyAlignment="1">
      <alignment horizontal="center" vertical="center" wrapText="1"/>
    </xf>
    <xf numFmtId="165" fontId="7" fillId="7" borderId="16" xfId="0" applyNumberFormat="1" applyFont="1" applyFill="1" applyBorder="1" applyAlignment="1">
      <alignment horizontal="center" vertical="center" wrapText="1"/>
    </xf>
    <xf numFmtId="165" fontId="9" fillId="7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0" borderId="14" xfId="0" applyFont="1" applyBorder="1" applyAlignment="1">
      <alignment vertical="top" wrapText="1"/>
    </xf>
    <xf numFmtId="164" fontId="9" fillId="5" borderId="20" xfId="0" applyNumberFormat="1" applyFont="1" applyFill="1" applyBorder="1" applyAlignment="1">
      <alignment horizontal="center" vertical="top" wrapText="1"/>
    </xf>
    <xf numFmtId="164" fontId="9" fillId="5" borderId="21" xfId="0" applyNumberFormat="1" applyFont="1" applyFill="1" applyBorder="1" applyAlignment="1">
      <alignment horizontal="center" vertical="top" wrapText="1"/>
    </xf>
    <xf numFmtId="164" fontId="9" fillId="5" borderId="35" xfId="0" applyNumberFormat="1" applyFont="1" applyFill="1" applyBorder="1" applyAlignment="1">
      <alignment horizontal="center" vertical="top" wrapText="1"/>
    </xf>
    <xf numFmtId="164" fontId="9" fillId="0" borderId="22" xfId="0" applyNumberFormat="1" applyFont="1" applyBorder="1" applyAlignment="1">
      <alignment horizontal="center" vertical="top" wrapText="1"/>
    </xf>
    <xf numFmtId="164" fontId="9" fillId="0" borderId="23" xfId="0" applyNumberFormat="1" applyFont="1" applyBorder="1" applyAlignment="1">
      <alignment horizontal="center" vertical="top" wrapText="1"/>
    </xf>
    <xf numFmtId="164" fontId="9" fillId="5" borderId="23" xfId="0" applyNumberFormat="1" applyFont="1" applyFill="1" applyBorder="1" applyAlignment="1">
      <alignment horizontal="center" vertical="top" wrapText="1"/>
    </xf>
    <xf numFmtId="164" fontId="9" fillId="5" borderId="19" xfId="0" applyNumberFormat="1" applyFont="1" applyFill="1" applyBorder="1" applyAlignment="1">
      <alignment horizontal="center" vertical="top" wrapText="1"/>
    </xf>
    <xf numFmtId="164" fontId="9" fillId="5" borderId="25" xfId="0" applyNumberFormat="1" applyFont="1" applyFill="1" applyBorder="1" applyAlignment="1">
      <alignment horizontal="center" vertical="top" wrapText="1"/>
    </xf>
    <xf numFmtId="164" fontId="7" fillId="0" borderId="36" xfId="0" applyNumberFormat="1" applyFont="1" applyBorder="1" applyAlignment="1">
      <alignment horizontal="center" vertical="top" wrapText="1"/>
    </xf>
    <xf numFmtId="164" fontId="7" fillId="5" borderId="31" xfId="0" applyNumberFormat="1" applyFont="1" applyFill="1" applyBorder="1" applyAlignment="1">
      <alignment horizontal="center" vertical="top" wrapText="1"/>
    </xf>
    <xf numFmtId="164" fontId="0" fillId="5" borderId="27" xfId="0" applyNumberFormat="1" applyFill="1" applyBorder="1" applyAlignment="1">
      <alignment horizontal="center" vertical="top"/>
    </xf>
    <xf numFmtId="164" fontId="0" fillId="0" borderId="33" xfId="0" applyNumberFormat="1" applyBorder="1" applyAlignment="1">
      <alignment horizontal="center" vertical="top"/>
    </xf>
    <xf numFmtId="164" fontId="7" fillId="0" borderId="35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top"/>
    </xf>
    <xf numFmtId="164" fontId="6" fillId="0" borderId="23" xfId="0" applyNumberFormat="1" applyFont="1" applyBorder="1" applyAlignment="1">
      <alignment horizontal="center" vertical="top"/>
    </xf>
    <xf numFmtId="164" fontId="0" fillId="0" borderId="22" xfId="0" applyNumberFormat="1" applyBorder="1" applyAlignment="1">
      <alignment horizontal="center" vertical="top"/>
    </xf>
    <xf numFmtId="164" fontId="0" fillId="0" borderId="23" xfId="0" applyNumberFormat="1" applyBorder="1" applyAlignment="1">
      <alignment horizontal="center" vertical="top"/>
    </xf>
    <xf numFmtId="164" fontId="0" fillId="0" borderId="19" xfId="0" applyNumberFormat="1" applyBorder="1" applyAlignment="1">
      <alignment horizontal="center" vertical="top"/>
    </xf>
    <xf numFmtId="164" fontId="0" fillId="0" borderId="25" xfId="0" applyNumberFormat="1" applyBorder="1" applyAlignment="1">
      <alignment horizontal="center"/>
    </xf>
    <xf numFmtId="164" fontId="7" fillId="6" borderId="36" xfId="0" applyNumberFormat="1" applyFont="1" applyFill="1" applyBorder="1" applyAlignment="1">
      <alignment horizontal="center" vertical="center" wrapText="1"/>
    </xf>
    <xf numFmtId="164" fontId="6" fillId="6" borderId="31" xfId="0" applyNumberFormat="1" applyFont="1" applyFill="1" applyBorder="1" applyAlignment="1">
      <alignment horizontal="center" vertical="top"/>
    </xf>
    <xf numFmtId="164" fontId="0" fillId="6" borderId="31" xfId="0" applyNumberFormat="1" applyFill="1" applyBorder="1" applyAlignment="1">
      <alignment horizontal="center" vertical="top"/>
    </xf>
    <xf numFmtId="164" fontId="0" fillId="0" borderId="27" xfId="0" applyNumberFormat="1" applyBorder="1" applyAlignment="1">
      <alignment horizontal="center" vertical="top"/>
    </xf>
    <xf numFmtId="164" fontId="0" fillId="0" borderId="33" xfId="0" applyNumberFormat="1" applyBorder="1" applyAlignment="1">
      <alignment horizontal="center"/>
    </xf>
    <xf numFmtId="164" fontId="7" fillId="0" borderId="42" xfId="0" applyNumberFormat="1" applyFont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center" vertical="top"/>
    </xf>
    <xf numFmtId="164" fontId="6" fillId="0" borderId="41" xfId="0" applyNumberFormat="1" applyFont="1" applyBorder="1" applyAlignment="1">
      <alignment horizontal="center" vertical="top"/>
    </xf>
    <xf numFmtId="164" fontId="0" fillId="0" borderId="38" xfId="0" applyNumberFormat="1" applyBorder="1" applyAlignment="1">
      <alignment horizontal="center" vertical="top"/>
    </xf>
    <xf numFmtId="164" fontId="0" fillId="0" borderId="41" xfId="0" applyNumberFormat="1" applyBorder="1" applyAlignment="1">
      <alignment horizontal="center" vertical="top"/>
    </xf>
    <xf numFmtId="164" fontId="0" fillId="0" borderId="37" xfId="0" applyNumberFormat="1" applyBorder="1" applyAlignment="1">
      <alignment horizontal="center" vertical="top"/>
    </xf>
    <xf numFmtId="164" fontId="0" fillId="0" borderId="26" xfId="0" applyNumberFormat="1" applyBorder="1" applyAlignment="1">
      <alignment horizontal="center"/>
    </xf>
    <xf numFmtId="0" fontId="10" fillId="7" borderId="26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vertical="center" wrapText="1"/>
    </xf>
    <xf numFmtId="165" fontId="12" fillId="7" borderId="37" xfId="0" applyNumberFormat="1" applyFont="1" applyFill="1" applyBorder="1" applyAlignment="1">
      <alignment horizontal="center" vertical="center" wrapText="1"/>
    </xf>
    <xf numFmtId="165" fontId="11" fillId="7" borderId="37" xfId="0" applyNumberFormat="1" applyFont="1" applyFill="1" applyBorder="1" applyAlignment="1">
      <alignment horizontal="center" vertical="center" wrapText="1"/>
    </xf>
    <xf numFmtId="165" fontId="11" fillId="7" borderId="32" xfId="0" applyNumberFormat="1" applyFont="1" applyFill="1" applyBorder="1" applyAlignment="1">
      <alignment horizontal="center" vertical="center" wrapText="1"/>
    </xf>
    <xf numFmtId="165" fontId="12" fillId="7" borderId="38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164" fontId="8" fillId="4" borderId="13" xfId="0" applyNumberFormat="1" applyFont="1" applyFill="1" applyBorder="1" applyAlignment="1">
      <alignment horizontal="center" vertical="top" wrapText="1"/>
    </xf>
    <xf numFmtId="164" fontId="9" fillId="5" borderId="22" xfId="0" applyNumberFormat="1" applyFont="1" applyFill="1" applyBorder="1" applyAlignment="1">
      <alignment horizontal="center" vertical="top" wrapText="1"/>
    </xf>
    <xf numFmtId="164" fontId="9" fillId="0" borderId="24" xfId="0" applyNumberFormat="1" applyFont="1" applyBorder="1" applyAlignment="1">
      <alignment horizontal="center" vertical="top" wrapText="1"/>
    </xf>
    <xf numFmtId="164" fontId="9" fillId="0" borderId="34" xfId="0" applyNumberFormat="1" applyFont="1" applyBorder="1" applyAlignment="1">
      <alignment horizontal="center" vertical="top" wrapText="1"/>
    </xf>
    <xf numFmtId="164" fontId="9" fillId="0" borderId="43" xfId="0" applyNumberFormat="1" applyFont="1" applyBorder="1" applyAlignment="1">
      <alignment horizontal="center" vertical="top" wrapText="1"/>
    </xf>
    <xf numFmtId="164" fontId="9" fillId="0" borderId="30" xfId="0" applyNumberFormat="1" applyFont="1" applyBorder="1" applyAlignment="1">
      <alignment horizontal="center" vertical="top" wrapText="1"/>
    </xf>
    <xf numFmtId="164" fontId="6" fillId="0" borderId="24" xfId="0" applyNumberFormat="1" applyFont="1" applyBorder="1" applyAlignment="1">
      <alignment horizontal="center" vertical="top"/>
    </xf>
    <xf numFmtId="164" fontId="6" fillId="0" borderId="34" xfId="0" applyNumberFormat="1" applyFont="1" applyBorder="1" applyAlignment="1">
      <alignment horizontal="center" vertical="top"/>
    </xf>
    <xf numFmtId="164" fontId="0" fillId="0" borderId="29" xfId="0" applyNumberFormat="1" applyBorder="1" applyAlignment="1">
      <alignment horizontal="center"/>
    </xf>
    <xf numFmtId="164" fontId="6" fillId="0" borderId="43" xfId="0" applyNumberFormat="1" applyFont="1" applyBorder="1" applyAlignment="1">
      <alignment horizontal="center" vertical="top"/>
    </xf>
    <xf numFmtId="164" fontId="6" fillId="6" borderId="30" xfId="0" applyNumberFormat="1" applyFont="1" applyFill="1" applyBorder="1" applyAlignment="1">
      <alignment horizontal="center" vertical="top"/>
    </xf>
    <xf numFmtId="164" fontId="6" fillId="0" borderId="32" xfId="0" applyNumberFormat="1" applyFont="1" applyBorder="1" applyAlignment="1">
      <alignment horizontal="center" vertical="top"/>
    </xf>
    <xf numFmtId="164" fontId="6" fillId="0" borderId="40" xfId="0" applyNumberFormat="1" applyFont="1" applyBorder="1" applyAlignment="1">
      <alignment horizontal="center" vertical="top"/>
    </xf>
    <xf numFmtId="10" fontId="2" fillId="2" borderId="1" xfId="0" applyNumberFormat="1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7" fillId="0" borderId="9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D010-3F73-491D-A1B5-9684CC148B5B}">
  <dimension ref="A1:L34"/>
  <sheetViews>
    <sheetView tabSelected="1" workbookViewId="0"/>
  </sheetViews>
  <sheetFormatPr defaultRowHeight="15" x14ac:dyDescent="0.25"/>
  <cols>
    <col min="1" max="1" width="29.5703125" customWidth="1"/>
    <col min="2" max="2" width="51.5703125" customWidth="1"/>
    <col min="3" max="12" width="11.85546875" customWidth="1"/>
  </cols>
  <sheetData>
    <row r="1" spans="1:12" ht="24" thickBot="1" x14ac:dyDescent="0.4">
      <c r="A1" s="1" t="s">
        <v>0</v>
      </c>
      <c r="B1" s="2"/>
      <c r="G1" s="3"/>
    </row>
    <row r="2" spans="1:12" ht="15.75" thickBot="1" x14ac:dyDescent="0.3">
      <c r="B2" s="2"/>
      <c r="C2" s="152" t="s">
        <v>1</v>
      </c>
      <c r="D2" s="153"/>
      <c r="E2" s="153"/>
      <c r="F2" s="153"/>
      <c r="G2" s="153"/>
      <c r="H2" s="153"/>
      <c r="I2" s="153"/>
      <c r="J2" s="153"/>
      <c r="K2" s="153"/>
      <c r="L2" s="154"/>
    </row>
    <row r="3" spans="1:12" ht="21.75" thickBot="1" x14ac:dyDescent="0.4">
      <c r="A3" s="4" t="s">
        <v>2</v>
      </c>
      <c r="B3" s="5">
        <v>1</v>
      </c>
      <c r="C3" s="155" t="s">
        <v>3</v>
      </c>
      <c r="D3" s="156"/>
      <c r="E3" s="156"/>
      <c r="F3" s="156"/>
      <c r="G3" s="157" t="s">
        <v>4</v>
      </c>
      <c r="H3" s="158"/>
      <c r="I3" s="159" t="s">
        <v>5</v>
      </c>
      <c r="J3" s="160"/>
      <c r="K3" s="7" t="s">
        <v>6</v>
      </c>
      <c r="L3" s="6" t="s">
        <v>3</v>
      </c>
    </row>
    <row r="4" spans="1:12" ht="15.75" thickBot="1" x14ac:dyDescent="0.3">
      <c r="A4" s="8" t="s">
        <v>7</v>
      </c>
      <c r="B4" s="9"/>
      <c r="C4" s="10" t="s">
        <v>8</v>
      </c>
      <c r="D4" s="11" t="s">
        <v>9</v>
      </c>
      <c r="E4" s="11" t="s">
        <v>10</v>
      </c>
      <c r="F4" s="12" t="s">
        <v>11</v>
      </c>
      <c r="G4" s="13" t="s">
        <v>12</v>
      </c>
      <c r="H4" s="14" t="s">
        <v>11</v>
      </c>
      <c r="I4" s="15" t="s">
        <v>12</v>
      </c>
      <c r="J4" s="15" t="s">
        <v>11</v>
      </c>
      <c r="K4" s="16" t="s">
        <v>6</v>
      </c>
      <c r="L4" s="17" t="s">
        <v>13</v>
      </c>
    </row>
    <row r="5" spans="1:12" ht="45.75" thickBot="1" x14ac:dyDescent="0.3">
      <c r="A5" s="18" t="s">
        <v>14</v>
      </c>
      <c r="B5" s="19"/>
      <c r="C5" s="20" t="s">
        <v>15</v>
      </c>
      <c r="D5" s="161" t="s">
        <v>16</v>
      </c>
      <c r="E5" s="162"/>
      <c r="F5" s="162"/>
      <c r="G5" s="163" t="s">
        <v>16</v>
      </c>
      <c r="H5" s="164"/>
      <c r="I5" s="163" t="s">
        <v>16</v>
      </c>
      <c r="J5" s="164"/>
      <c r="K5" s="22" t="s">
        <v>15</v>
      </c>
      <c r="L5" s="23" t="s">
        <v>17</v>
      </c>
    </row>
    <row r="6" spans="1:12" ht="15.75" thickBot="1" x14ac:dyDescent="0.3">
      <c r="A6" s="24" t="s">
        <v>18</v>
      </c>
      <c r="B6" s="25" t="s">
        <v>19</v>
      </c>
      <c r="C6" s="26">
        <v>10</v>
      </c>
      <c r="D6" s="27">
        <v>25</v>
      </c>
      <c r="E6" s="27">
        <v>33</v>
      </c>
      <c r="F6" s="28">
        <v>88</v>
      </c>
      <c r="G6" s="29">
        <v>25</v>
      </c>
      <c r="H6" s="30">
        <v>58</v>
      </c>
      <c r="I6" s="29">
        <v>18</v>
      </c>
      <c r="J6" s="30">
        <v>28</v>
      </c>
      <c r="K6" s="31">
        <v>10</v>
      </c>
      <c r="L6" s="32">
        <v>58</v>
      </c>
    </row>
    <row r="7" spans="1:12" x14ac:dyDescent="0.25">
      <c r="A7" s="165" t="s">
        <v>20</v>
      </c>
      <c r="B7" s="34" t="s">
        <v>21</v>
      </c>
      <c r="C7" s="35">
        <v>11.249700000000001</v>
      </c>
      <c r="D7" s="36">
        <v>28.25075</v>
      </c>
      <c r="E7" s="36">
        <v>28.25075</v>
      </c>
      <c r="F7" s="37">
        <v>33.749099999999999</v>
      </c>
      <c r="G7" s="38">
        <v>28.25</v>
      </c>
      <c r="H7" s="39">
        <v>33.75</v>
      </c>
      <c r="I7" s="38">
        <v>28.25075</v>
      </c>
      <c r="J7" s="39">
        <v>33.749099999999999</v>
      </c>
      <c r="K7" s="40">
        <v>0</v>
      </c>
      <c r="L7" s="41">
        <v>28.25075</v>
      </c>
    </row>
    <row r="8" spans="1:12" ht="15.75" thickBot="1" x14ac:dyDescent="0.3">
      <c r="A8" s="166"/>
      <c r="B8" s="42" t="s">
        <v>22</v>
      </c>
      <c r="C8" s="43">
        <v>12</v>
      </c>
      <c r="D8" s="44">
        <v>12</v>
      </c>
      <c r="E8" s="45">
        <v>12</v>
      </c>
      <c r="F8" s="46">
        <v>12</v>
      </c>
      <c r="G8" s="47">
        <v>12</v>
      </c>
      <c r="H8" s="48">
        <v>12</v>
      </c>
      <c r="I8" s="49">
        <v>12</v>
      </c>
      <c r="J8" s="48">
        <v>12</v>
      </c>
      <c r="K8" s="50">
        <v>5</v>
      </c>
      <c r="L8" s="51">
        <v>12</v>
      </c>
    </row>
    <row r="9" spans="1:12" x14ac:dyDescent="0.25">
      <c r="A9" s="52" t="s">
        <v>23</v>
      </c>
      <c r="B9" s="53" t="s">
        <v>24</v>
      </c>
      <c r="C9" s="54">
        <v>0</v>
      </c>
      <c r="D9" s="55">
        <v>0</v>
      </c>
      <c r="E9" s="56">
        <v>0</v>
      </c>
      <c r="F9" s="57">
        <v>0</v>
      </c>
      <c r="G9" s="58">
        <v>0</v>
      </c>
      <c r="H9" s="59">
        <v>0</v>
      </c>
      <c r="I9" s="60">
        <v>0</v>
      </c>
      <c r="J9" s="59">
        <v>0</v>
      </c>
      <c r="K9" s="61">
        <v>0</v>
      </c>
      <c r="L9" s="62">
        <v>0</v>
      </c>
    </row>
    <row r="10" spans="1:12" ht="15.75" thickBot="1" x14ac:dyDescent="0.3">
      <c r="A10" s="63"/>
      <c r="B10" s="64" t="s">
        <v>25</v>
      </c>
      <c r="C10" s="65">
        <v>0</v>
      </c>
      <c r="D10" s="66">
        <v>5</v>
      </c>
      <c r="E10" s="67">
        <v>7.5</v>
      </c>
      <c r="F10" s="68">
        <v>10</v>
      </c>
      <c r="G10" s="69" t="s">
        <v>26</v>
      </c>
      <c r="H10" s="70">
        <v>10</v>
      </c>
      <c r="I10" s="71" t="s">
        <v>27</v>
      </c>
      <c r="J10" s="70">
        <v>10</v>
      </c>
      <c r="K10" s="72">
        <v>0</v>
      </c>
      <c r="L10" s="73">
        <v>10</v>
      </c>
    </row>
    <row r="11" spans="1:12" ht="15.75" thickBot="1" x14ac:dyDescent="0.3">
      <c r="A11" s="74" t="s">
        <v>28</v>
      </c>
      <c r="B11" s="75" t="s">
        <v>28</v>
      </c>
      <c r="C11" s="76"/>
      <c r="D11" s="77"/>
      <c r="E11" s="78"/>
      <c r="F11" s="79"/>
      <c r="G11" s="80"/>
      <c r="H11" s="81"/>
      <c r="I11" s="82"/>
      <c r="J11" s="81"/>
      <c r="K11" s="83"/>
      <c r="L11" s="84"/>
    </row>
    <row r="12" spans="1:12" ht="15.75" thickBot="1" x14ac:dyDescent="0.3">
      <c r="A12" s="85" t="s">
        <v>29</v>
      </c>
      <c r="B12" s="86" t="s">
        <v>30</v>
      </c>
      <c r="C12" s="87">
        <f>SUM(C6:C11)</f>
        <v>33.249700000000004</v>
      </c>
      <c r="D12" s="87">
        <f t="shared" ref="D12:L12" si="0">SUM(D6:D11)</f>
        <v>70.250749999999996</v>
      </c>
      <c r="E12" s="87">
        <f t="shared" si="0"/>
        <v>80.750749999999996</v>
      </c>
      <c r="F12" s="87">
        <f t="shared" si="0"/>
        <v>143.7491</v>
      </c>
      <c r="G12" s="87">
        <f t="shared" si="0"/>
        <v>65.25</v>
      </c>
      <c r="H12" s="87">
        <f t="shared" si="0"/>
        <v>113.75</v>
      </c>
      <c r="I12" s="87">
        <f t="shared" si="0"/>
        <v>58.250749999999996</v>
      </c>
      <c r="J12" s="87">
        <f t="shared" si="0"/>
        <v>83.749099999999999</v>
      </c>
      <c r="K12" s="87">
        <f t="shared" si="0"/>
        <v>15</v>
      </c>
      <c r="L12" s="87">
        <f t="shared" si="0"/>
        <v>108.25075</v>
      </c>
    </row>
    <row r="13" spans="1:12" ht="15.75" thickBot="1" x14ac:dyDescent="0.3">
      <c r="A13" s="88"/>
      <c r="B13" s="89"/>
      <c r="C13" s="90"/>
      <c r="D13" s="91"/>
      <c r="E13" s="90"/>
      <c r="F13" s="92"/>
      <c r="G13" s="93"/>
      <c r="H13" s="94"/>
      <c r="I13" s="95"/>
      <c r="J13" s="96"/>
      <c r="K13" s="97"/>
      <c r="L13" s="98"/>
    </row>
    <row r="14" spans="1:12" ht="21.75" thickBot="1" x14ac:dyDescent="0.4">
      <c r="A14" s="4" t="s">
        <v>31</v>
      </c>
      <c r="B14" s="5">
        <v>0.4</v>
      </c>
      <c r="C14" s="155" t="s">
        <v>3</v>
      </c>
      <c r="D14" s="156"/>
      <c r="E14" s="156"/>
      <c r="F14" s="156"/>
      <c r="G14" s="157" t="s">
        <v>4</v>
      </c>
      <c r="H14" s="158"/>
      <c r="I14" s="167" t="s">
        <v>32</v>
      </c>
      <c r="J14" s="168"/>
      <c r="K14" s="99" t="s">
        <v>6</v>
      </c>
      <c r="L14" s="6" t="s">
        <v>3</v>
      </c>
    </row>
    <row r="15" spans="1:12" ht="15.75" thickBot="1" x14ac:dyDescent="0.3">
      <c r="A15" s="8" t="s">
        <v>7</v>
      </c>
      <c r="B15" s="9"/>
      <c r="C15" s="10" t="s">
        <v>8</v>
      </c>
      <c r="D15" s="11" t="s">
        <v>9</v>
      </c>
      <c r="E15" s="11" t="s">
        <v>10</v>
      </c>
      <c r="F15" s="12" t="s">
        <v>11</v>
      </c>
      <c r="G15" s="13" t="s">
        <v>12</v>
      </c>
      <c r="H15" s="14" t="s">
        <v>11</v>
      </c>
      <c r="I15" s="15" t="s">
        <v>12</v>
      </c>
      <c r="J15" s="15" t="s">
        <v>11</v>
      </c>
      <c r="K15" s="16" t="s">
        <v>6</v>
      </c>
      <c r="L15" s="17" t="s">
        <v>13</v>
      </c>
    </row>
    <row r="16" spans="1:12" ht="45.75" thickBot="1" x14ac:dyDescent="0.3">
      <c r="A16" s="18" t="s">
        <v>14</v>
      </c>
      <c r="B16" s="19"/>
      <c r="C16" s="20" t="s">
        <v>15</v>
      </c>
      <c r="D16" s="169" t="s">
        <v>16</v>
      </c>
      <c r="E16" s="170"/>
      <c r="F16" s="171"/>
      <c r="G16" s="172" t="s">
        <v>16</v>
      </c>
      <c r="H16" s="173"/>
      <c r="I16" s="163" t="s">
        <v>16</v>
      </c>
      <c r="J16" s="164"/>
      <c r="K16" s="21" t="s">
        <v>15</v>
      </c>
      <c r="L16" s="23" t="s">
        <v>17</v>
      </c>
    </row>
    <row r="17" spans="1:12" ht="15.75" thickBot="1" x14ac:dyDescent="0.3">
      <c r="A17" s="33" t="s">
        <v>18</v>
      </c>
      <c r="B17" s="100" t="s">
        <v>19</v>
      </c>
      <c r="C17" s="29">
        <v>5</v>
      </c>
      <c r="D17" s="27">
        <v>9</v>
      </c>
      <c r="E17" s="27">
        <v>12</v>
      </c>
      <c r="F17" s="30">
        <v>32</v>
      </c>
      <c r="G17" s="29">
        <v>9</v>
      </c>
      <c r="H17" s="30">
        <v>20</v>
      </c>
      <c r="I17" s="29">
        <v>10</v>
      </c>
      <c r="J17" s="30">
        <v>15</v>
      </c>
      <c r="K17" s="28" t="s">
        <v>33</v>
      </c>
      <c r="L17" s="32">
        <v>20</v>
      </c>
    </row>
    <row r="18" spans="1:12" x14ac:dyDescent="0.25">
      <c r="A18" s="165" t="s">
        <v>20</v>
      </c>
      <c r="B18" s="34" t="s">
        <v>21</v>
      </c>
      <c r="C18" s="101">
        <v>4.4998800000000001</v>
      </c>
      <c r="D18" s="102">
        <v>11.3003</v>
      </c>
      <c r="E18" s="102">
        <v>11.3003</v>
      </c>
      <c r="F18" s="103">
        <v>13.499639999999999</v>
      </c>
      <c r="G18" s="104">
        <v>11.3</v>
      </c>
      <c r="H18" s="105">
        <v>13.5</v>
      </c>
      <c r="I18" s="104">
        <v>11.3003</v>
      </c>
      <c r="J18" s="106">
        <v>13.499639999999999</v>
      </c>
      <c r="K18" s="107" t="s">
        <v>33</v>
      </c>
      <c r="L18" s="108">
        <v>11.3003</v>
      </c>
    </row>
    <row r="19" spans="1:12" ht="15.75" thickBot="1" x14ac:dyDescent="0.3">
      <c r="A19" s="166"/>
      <c r="B19" s="42" t="s">
        <v>22</v>
      </c>
      <c r="C19" s="43">
        <v>4.5</v>
      </c>
      <c r="D19" s="44">
        <v>4.7</v>
      </c>
      <c r="E19" s="44">
        <v>4.7</v>
      </c>
      <c r="F19" s="109">
        <v>5</v>
      </c>
      <c r="G19" s="49">
        <v>4.7</v>
      </c>
      <c r="H19" s="48">
        <v>5</v>
      </c>
      <c r="I19" s="43">
        <v>4.7</v>
      </c>
      <c r="J19" s="110">
        <v>5</v>
      </c>
      <c r="K19" s="111"/>
      <c r="L19" s="112">
        <v>7.2</v>
      </c>
    </row>
    <row r="20" spans="1:12" x14ac:dyDescent="0.25">
      <c r="A20" s="52" t="s">
        <v>23</v>
      </c>
      <c r="B20" s="34" t="s">
        <v>34</v>
      </c>
      <c r="C20" s="54"/>
      <c r="D20" s="55"/>
      <c r="E20" s="55"/>
      <c r="F20" s="113"/>
      <c r="G20" s="114"/>
      <c r="H20" s="115"/>
      <c r="I20" s="116"/>
      <c r="J20" s="117"/>
      <c r="K20" s="118"/>
      <c r="L20" s="119"/>
    </row>
    <row r="21" spans="1:12" ht="15.75" thickBot="1" x14ac:dyDescent="0.3">
      <c r="A21" s="63"/>
      <c r="B21" s="42" t="s">
        <v>35</v>
      </c>
      <c r="C21" s="65" t="s">
        <v>36</v>
      </c>
      <c r="D21" s="65" t="s">
        <v>36</v>
      </c>
      <c r="E21" s="65" t="s">
        <v>36</v>
      </c>
      <c r="F21" s="120">
        <v>4</v>
      </c>
      <c r="G21" s="65" t="s">
        <v>36</v>
      </c>
      <c r="H21" s="121">
        <v>4</v>
      </c>
      <c r="I21" s="65" t="s">
        <v>36</v>
      </c>
      <c r="J21" s="122">
        <v>4</v>
      </c>
      <c r="K21" s="123" t="s">
        <v>33</v>
      </c>
      <c r="L21" s="124">
        <v>4</v>
      </c>
    </row>
    <row r="22" spans="1:12" ht="15.75" thickBot="1" x14ac:dyDescent="0.3">
      <c r="A22" s="74" t="s">
        <v>37</v>
      </c>
      <c r="B22" s="75" t="s">
        <v>38</v>
      </c>
      <c r="C22" s="76"/>
      <c r="D22" s="77"/>
      <c r="E22" s="77"/>
      <c r="F22" s="125"/>
      <c r="G22" s="126"/>
      <c r="H22" s="127"/>
      <c r="I22" s="128"/>
      <c r="J22" s="129"/>
      <c r="K22" s="130"/>
      <c r="L22" s="131"/>
    </row>
    <row r="23" spans="1:12" ht="15.75" thickBot="1" x14ac:dyDescent="0.3">
      <c r="A23" s="85" t="s">
        <v>29</v>
      </c>
      <c r="B23" s="86" t="s">
        <v>39</v>
      </c>
      <c r="C23" s="87">
        <f>SUM(C17:C22)</f>
        <v>13.999880000000001</v>
      </c>
      <c r="D23" s="87">
        <f t="shared" ref="D23:L23" si="1">SUM(D17:D22)</f>
        <v>25.000299999999999</v>
      </c>
      <c r="E23" s="87">
        <f t="shared" si="1"/>
        <v>28.000299999999999</v>
      </c>
      <c r="F23" s="87">
        <f t="shared" si="1"/>
        <v>54.499639999999999</v>
      </c>
      <c r="G23" s="87">
        <f t="shared" si="1"/>
        <v>25</v>
      </c>
      <c r="H23" s="87">
        <f t="shared" si="1"/>
        <v>42.5</v>
      </c>
      <c r="I23" s="87">
        <f t="shared" si="1"/>
        <v>26.000299999999999</v>
      </c>
      <c r="J23" s="87">
        <f t="shared" si="1"/>
        <v>37.499639999999999</v>
      </c>
      <c r="K23" s="87">
        <f t="shared" si="1"/>
        <v>0</v>
      </c>
      <c r="L23" s="87">
        <f t="shared" si="1"/>
        <v>42.500300000000003</v>
      </c>
    </row>
    <row r="24" spans="1:12" ht="15.75" thickBot="1" x14ac:dyDescent="0.3">
      <c r="A24" s="132"/>
      <c r="B24" s="133"/>
      <c r="C24" s="134"/>
      <c r="D24" s="135"/>
      <c r="E24" s="136"/>
      <c r="F24" s="135"/>
      <c r="G24" s="137"/>
      <c r="H24" s="134"/>
      <c r="I24" s="135"/>
      <c r="J24" s="135"/>
      <c r="K24" s="135"/>
      <c r="L24" s="135"/>
    </row>
    <row r="25" spans="1:12" ht="21.75" thickBot="1" x14ac:dyDescent="0.4">
      <c r="A25" s="4" t="s">
        <v>40</v>
      </c>
      <c r="B25" s="5">
        <v>0.15</v>
      </c>
      <c r="C25" s="155" t="s">
        <v>3</v>
      </c>
      <c r="D25" s="156"/>
      <c r="E25" s="156"/>
      <c r="F25" s="156"/>
      <c r="G25" s="157" t="s">
        <v>4</v>
      </c>
      <c r="H25" s="158"/>
      <c r="I25" s="174" t="s">
        <v>32</v>
      </c>
      <c r="J25" s="175"/>
      <c r="K25" s="7" t="s">
        <v>6</v>
      </c>
      <c r="L25" s="6" t="s">
        <v>3</v>
      </c>
    </row>
    <row r="26" spans="1:12" ht="15.75" thickBot="1" x14ac:dyDescent="0.3">
      <c r="A26" s="8" t="s">
        <v>7</v>
      </c>
      <c r="B26" s="9"/>
      <c r="C26" s="10" t="s">
        <v>8</v>
      </c>
      <c r="D26" s="11" t="s">
        <v>9</v>
      </c>
      <c r="E26" s="11" t="s">
        <v>10</v>
      </c>
      <c r="F26" s="12" t="s">
        <v>11</v>
      </c>
      <c r="G26" s="13" t="s">
        <v>12</v>
      </c>
      <c r="H26" s="14" t="s">
        <v>11</v>
      </c>
      <c r="I26" s="15" t="s">
        <v>12</v>
      </c>
      <c r="J26" s="15" t="s">
        <v>11</v>
      </c>
      <c r="K26" s="16" t="s">
        <v>6</v>
      </c>
      <c r="L26" s="17" t="s">
        <v>13</v>
      </c>
    </row>
    <row r="27" spans="1:12" ht="45.75" thickBot="1" x14ac:dyDescent="0.3">
      <c r="A27" s="18" t="s">
        <v>14</v>
      </c>
      <c r="B27" s="19"/>
      <c r="C27" s="20" t="s">
        <v>15</v>
      </c>
      <c r="D27" s="169" t="s">
        <v>16</v>
      </c>
      <c r="E27" s="170"/>
      <c r="F27" s="170"/>
      <c r="G27" s="172" t="s">
        <v>16</v>
      </c>
      <c r="H27" s="173"/>
      <c r="I27" s="176" t="s">
        <v>16</v>
      </c>
      <c r="J27" s="161"/>
      <c r="K27" s="138" t="s">
        <v>15</v>
      </c>
      <c r="L27" s="23" t="s">
        <v>17</v>
      </c>
    </row>
    <row r="28" spans="1:12" ht="15.75" thickBot="1" x14ac:dyDescent="0.3">
      <c r="A28" s="33" t="s">
        <v>18</v>
      </c>
      <c r="B28" s="100" t="s">
        <v>19</v>
      </c>
      <c r="C28" s="29">
        <v>2</v>
      </c>
      <c r="D28" s="27">
        <v>3</v>
      </c>
      <c r="E28" s="27">
        <v>4</v>
      </c>
      <c r="F28" s="30">
        <v>11</v>
      </c>
      <c r="G28" s="31">
        <v>3</v>
      </c>
      <c r="H28" s="139">
        <v>7</v>
      </c>
      <c r="I28" s="29">
        <v>3</v>
      </c>
      <c r="J28" s="30">
        <v>5</v>
      </c>
      <c r="K28" s="28">
        <v>2</v>
      </c>
      <c r="L28" s="32">
        <v>7</v>
      </c>
    </row>
    <row r="29" spans="1:12" x14ac:dyDescent="0.25">
      <c r="A29" s="165" t="s">
        <v>20</v>
      </c>
      <c r="B29" s="34" t="s">
        <v>21</v>
      </c>
      <c r="C29" s="140">
        <v>1.7</v>
      </c>
      <c r="D29" s="102">
        <v>4.25</v>
      </c>
      <c r="E29" s="102">
        <v>4.25</v>
      </c>
      <c r="F29" s="106">
        <v>5.0623649999999998</v>
      </c>
      <c r="G29" s="141">
        <v>4.25</v>
      </c>
      <c r="H29" s="142">
        <v>5.0625</v>
      </c>
      <c r="I29" s="104">
        <v>4.25</v>
      </c>
      <c r="J29" s="106">
        <v>5.0623649999999998</v>
      </c>
      <c r="K29" s="107">
        <v>0</v>
      </c>
      <c r="L29" s="108">
        <v>4.2376125</v>
      </c>
    </row>
    <row r="30" spans="1:12" ht="15.75" thickBot="1" x14ac:dyDescent="0.3">
      <c r="A30" s="166"/>
      <c r="B30" s="42" t="s">
        <v>22</v>
      </c>
      <c r="C30" s="43">
        <v>1.8</v>
      </c>
      <c r="D30" s="44">
        <v>1.75</v>
      </c>
      <c r="E30" s="44">
        <v>1.75</v>
      </c>
      <c r="F30" s="109">
        <v>1.94</v>
      </c>
      <c r="G30" s="143">
        <v>1.75</v>
      </c>
      <c r="H30" s="144">
        <v>1.94</v>
      </c>
      <c r="I30" s="43">
        <v>1.75</v>
      </c>
      <c r="J30" s="110">
        <v>1.94</v>
      </c>
      <c r="K30" s="111">
        <v>2</v>
      </c>
      <c r="L30" s="112">
        <v>1.76</v>
      </c>
    </row>
    <row r="31" spans="1:12" x14ac:dyDescent="0.25">
      <c r="A31" s="52" t="s">
        <v>23</v>
      </c>
      <c r="B31" s="34" t="s">
        <v>34</v>
      </c>
      <c r="C31" s="54"/>
      <c r="D31" s="55"/>
      <c r="E31" s="55"/>
      <c r="F31" s="113"/>
      <c r="G31" s="145"/>
      <c r="H31" s="146"/>
      <c r="I31" s="116"/>
      <c r="J31" s="117"/>
      <c r="K31" s="118"/>
      <c r="L31" s="119"/>
    </row>
    <row r="32" spans="1:12" ht="15.75" thickBot="1" x14ac:dyDescent="0.3">
      <c r="A32" s="63"/>
      <c r="B32" s="42" t="s">
        <v>35</v>
      </c>
      <c r="C32" s="65" t="s">
        <v>36</v>
      </c>
      <c r="D32" s="147" t="s">
        <v>36</v>
      </c>
      <c r="E32" s="147" t="s">
        <v>36</v>
      </c>
      <c r="F32" s="120">
        <v>2</v>
      </c>
      <c r="G32" s="148" t="s">
        <v>36</v>
      </c>
      <c r="H32" s="149">
        <v>2</v>
      </c>
      <c r="I32" s="47" t="s">
        <v>36</v>
      </c>
      <c r="J32" s="122">
        <v>2</v>
      </c>
      <c r="K32" s="123">
        <v>2</v>
      </c>
      <c r="L32" s="124">
        <v>2</v>
      </c>
    </row>
    <row r="33" spans="1:12" ht="15.75" thickBot="1" x14ac:dyDescent="0.3">
      <c r="A33" s="74" t="s">
        <v>37</v>
      </c>
      <c r="B33" s="75" t="s">
        <v>38</v>
      </c>
      <c r="C33" s="76"/>
      <c r="D33" s="77"/>
      <c r="E33" s="77"/>
      <c r="F33" s="125"/>
      <c r="G33" s="150"/>
      <c r="H33" s="151"/>
      <c r="I33" s="128"/>
      <c r="J33" s="129"/>
      <c r="K33" s="130"/>
      <c r="L33" s="131"/>
    </row>
    <row r="34" spans="1:12" ht="15.75" thickBot="1" x14ac:dyDescent="0.3">
      <c r="A34" s="85" t="s">
        <v>29</v>
      </c>
      <c r="B34" s="86" t="s">
        <v>39</v>
      </c>
      <c r="C34" s="87">
        <f>SUM(C28:C33)</f>
        <v>5.5</v>
      </c>
      <c r="D34" s="87">
        <f t="shared" ref="D34:L34" si="2">SUM(D28:D33)</f>
        <v>9</v>
      </c>
      <c r="E34" s="87">
        <f t="shared" si="2"/>
        <v>10</v>
      </c>
      <c r="F34" s="87">
        <f t="shared" si="2"/>
        <v>20.002365000000001</v>
      </c>
      <c r="G34" s="87">
        <f t="shared" si="2"/>
        <v>9</v>
      </c>
      <c r="H34" s="87">
        <f t="shared" si="2"/>
        <v>16.002499999999998</v>
      </c>
      <c r="I34" s="87">
        <f t="shared" si="2"/>
        <v>9</v>
      </c>
      <c r="J34" s="87">
        <f t="shared" si="2"/>
        <v>14.002364999999999</v>
      </c>
      <c r="K34" s="87">
        <f t="shared" si="2"/>
        <v>6</v>
      </c>
      <c r="L34" s="87">
        <f t="shared" si="2"/>
        <v>14.997612500000001</v>
      </c>
    </row>
  </sheetData>
  <mergeCells count="22">
    <mergeCell ref="A29:A30"/>
    <mergeCell ref="A18:A19"/>
    <mergeCell ref="C25:F25"/>
    <mergeCell ref="G25:H25"/>
    <mergeCell ref="I25:J25"/>
    <mergeCell ref="D27:F27"/>
    <mergeCell ref="G27:H27"/>
    <mergeCell ref="I27:J27"/>
    <mergeCell ref="A7:A8"/>
    <mergeCell ref="C14:F14"/>
    <mergeCell ref="G14:H14"/>
    <mergeCell ref="I14:J14"/>
    <mergeCell ref="D16:F16"/>
    <mergeCell ref="G16:H16"/>
    <mergeCell ref="I16:J16"/>
    <mergeCell ref="C2:L2"/>
    <mergeCell ref="C3:F3"/>
    <mergeCell ref="G3:H3"/>
    <mergeCell ref="I3:J3"/>
    <mergeCell ref="D5:F5"/>
    <mergeCell ref="G5:H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O'Brien</dc:creator>
  <cp:lastModifiedBy>Kate Thomson</cp:lastModifiedBy>
  <dcterms:created xsi:type="dcterms:W3CDTF">2022-12-13T23:27:48Z</dcterms:created>
  <dcterms:modified xsi:type="dcterms:W3CDTF">2023-12-11T02:38:16Z</dcterms:modified>
</cp:coreProperties>
</file>